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<sst xmlns="http://schemas.openxmlformats.org/spreadsheetml/2006/main" count="192" uniqueCount="78">
  <si>
    <t>Документ, учреждение</t>
  </si>
  <si>
    <t>Вед.</t>
  </si>
  <si>
    <t>Ц.ст.</t>
  </si>
  <si>
    <t>Расх.</t>
  </si>
  <si>
    <t>КОСГУ</t>
  </si>
  <si>
    <t/>
  </si>
  <si>
    <t xml:space="preserve">  ОБЩЕГОСУДАРСТВЕННЫЕ ВОПРОСЫ</t>
  </si>
  <si>
    <t>000</t>
  </si>
  <si>
    <t>0100</t>
  </si>
  <si>
    <t>0000000000</t>
  </si>
  <si>
    <t>0102</t>
  </si>
  <si>
    <t>0104</t>
  </si>
  <si>
    <t>0106</t>
  </si>
  <si>
    <t>0113</t>
  </si>
  <si>
    <t>0400</t>
  </si>
  <si>
    <t>0405</t>
  </si>
  <si>
    <t>0409</t>
  </si>
  <si>
    <t>0412</t>
  </si>
  <si>
    <t>0500</t>
  </si>
  <si>
    <t>0502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</si>
  <si>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</si>
  <si>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</si>
  <si>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</si>
  <si>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</si>
  <si>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</si>
  <si>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</si>
  <si>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</si>
  <si>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</si>
  <si>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</si>
  <si>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0902</t>
  </si>
  <si>
    <t>1000</t>
  </si>
  <si>
    <t>1001</t>
  </si>
  <si>
    <t>1004</t>
  </si>
  <si>
    <t>1100</t>
  </si>
  <si>
    <t>1105</t>
  </si>
  <si>
    <t>Всего расходов:</t>
  </si>
  <si>
    <t>Утверждено Решением Совета Лежневского м.р. на 2016 год</t>
  </si>
  <si>
    <t>Утверждено Решением Совета Лежневского м.р. на 2016 год (в действующей редакции)</t>
  </si>
  <si>
    <t>Исполнено за 2016 год</t>
  </si>
  <si>
    <t>0105</t>
  </si>
  <si>
    <t>Судебгая система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</si>
  <si>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</si>
  <si>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</si>
  <si>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</si>
  <si>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</si>
  <si>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Социальное обеспечение населения</t>
  </si>
  <si>
    <t>1003</t>
  </si>
  <si>
    <t>Исполнено за 2015 год</t>
  </si>
  <si>
    <t>%  исполнения</t>
  </si>
  <si>
    <t>Уровень изменений по сравнению с соответствующим периодом 2015 года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</si>
  <si>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</si>
  <si>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</si>
  <si>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</si>
  <si>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</si>
  <si>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</si>
  <si>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</si>
  <si>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</si>
  <si>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</si>
  <si>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</si>
  <si>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</si>
  <si>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</si>
  <si>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</si>
  <si>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</si>
  <si>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</si>
  <si>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</si>
  <si>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</si>
  <si>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</si>
  <si>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 Культура</t>
  </si>
  <si>
    <t>ЗДРАВООХРАНЕНИЕ</t>
  </si>
  <si>
    <t xml:space="preserve"> Амбулаторная помощь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</si>
  <si>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</si>
  <si>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</si>
  <si>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</si>
  <si>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</si>
  <si>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</si>
  <si>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 xml:space="preserve">Сведения об исполнении расходов бюджета Лежневского муниципального района за 2016 год </t>
  </si>
  <si>
    <t>Код классификации</t>
  </si>
  <si>
    <t>(руб)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</si>
</sst>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4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0">
      <alignment wrapText="1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20" borderId="1">
      <alignment/>
      <protection/>
    </xf>
    <xf numFmtId="0" fontId="26" fillId="0" borderId="2">
      <alignment horizontal="center" vertical="center" wrapText="1"/>
      <protection/>
    </xf>
    <xf numFmtId="0" fontId="26" fillId="20" borderId="3">
      <alignment/>
      <protection/>
    </xf>
    <xf numFmtId="0" fontId="26" fillId="20" borderId="0">
      <alignment shrinkToFit="1"/>
      <protection/>
    </xf>
    <xf numFmtId="0" fontId="28" fillId="0" borderId="3">
      <alignment horizontal="right"/>
      <protection/>
    </xf>
    <xf numFmtId="4" fontId="28" fillId="21" borderId="3">
      <alignment horizontal="right" vertical="top" shrinkToFit="1"/>
      <protection/>
    </xf>
    <xf numFmtId="4" fontId="28" fillId="22" borderId="3">
      <alignment horizontal="right" vertical="top" shrinkToFit="1"/>
      <protection/>
    </xf>
    <xf numFmtId="0" fontId="26" fillId="0" borderId="0">
      <alignment horizontal="left" wrapText="1"/>
      <protection/>
    </xf>
    <xf numFmtId="0" fontId="28" fillId="0" borderId="2">
      <alignment vertical="top" wrapText="1"/>
      <protection/>
    </xf>
    <xf numFmtId="49" fontId="26" fillId="0" borderId="2">
      <alignment horizontal="center" vertical="top" shrinkToFit="1"/>
      <protection/>
    </xf>
    <xf numFmtId="4" fontId="28" fillId="21" borderId="2">
      <alignment horizontal="right" vertical="top" shrinkToFit="1"/>
      <protection/>
    </xf>
    <xf numFmtId="4" fontId="28" fillId="22" borderId="2">
      <alignment horizontal="right" vertical="top" shrinkToFit="1"/>
      <protection/>
    </xf>
    <xf numFmtId="0" fontId="26" fillId="20" borderId="4">
      <alignment/>
      <protection/>
    </xf>
    <xf numFmtId="0" fontId="26" fillId="20" borderId="4">
      <alignment horizontal="center"/>
      <protection/>
    </xf>
    <xf numFmtId="4" fontId="28" fillId="0" borderId="2">
      <alignment horizontal="right" vertical="top" shrinkToFit="1"/>
      <protection/>
    </xf>
    <xf numFmtId="49" fontId="26" fillId="0" borderId="2">
      <alignment horizontal="left" vertical="top" wrapText="1" indent="2"/>
      <protection/>
    </xf>
    <xf numFmtId="4" fontId="26" fillId="0" borderId="2">
      <alignment horizontal="right" vertical="top" shrinkToFit="1"/>
      <protection/>
    </xf>
    <xf numFmtId="0" fontId="26" fillId="20" borderId="4">
      <alignment shrinkToFit="1"/>
      <protection/>
    </xf>
    <xf numFmtId="0" fontId="26" fillId="20" borderId="3">
      <alignment horizontal="center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6" fillId="0" borderId="0" xfId="40" applyNumberForma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26" fillId="0" borderId="2" xfId="44" applyNumberFormat="1" applyProtection="1">
      <alignment horizontal="center" vertical="center" wrapText="1"/>
      <protection/>
    </xf>
    <xf numFmtId="0" fontId="28" fillId="0" borderId="2" xfId="51" applyNumberFormat="1" applyProtection="1">
      <alignment vertical="top" wrapText="1"/>
      <protection/>
    </xf>
    <xf numFmtId="49" fontId="26" fillId="0" borderId="2" xfId="52" applyNumberFormat="1" applyProtection="1">
      <alignment horizontal="center" vertical="top" shrinkToFit="1"/>
      <protection/>
    </xf>
    <xf numFmtId="4" fontId="28" fillId="21" borderId="2" xfId="53" applyNumberFormat="1" applyProtection="1">
      <alignment horizontal="right" vertical="top" shrinkToFit="1"/>
      <protection/>
    </xf>
    <xf numFmtId="4" fontId="28" fillId="22" borderId="2" xfId="54" applyNumberFormat="1" applyProtection="1">
      <alignment horizontal="right" vertical="top" shrinkToFit="1"/>
      <protection/>
    </xf>
    <xf numFmtId="0" fontId="28" fillId="0" borderId="3" xfId="47" applyNumberFormat="1" applyProtection="1">
      <alignment horizontal="right"/>
      <protection/>
    </xf>
    <xf numFmtId="4" fontId="28" fillId="21" borderId="3" xfId="48" applyNumberFormat="1" applyProtection="1">
      <alignment horizontal="right" vertical="top" shrinkToFit="1"/>
      <protection/>
    </xf>
    <xf numFmtId="4" fontId="28" fillId="22" borderId="3" xfId="49" applyNumberFormat="1" applyProtection="1">
      <alignment horizontal="right" vertical="top" shrinkToFit="1"/>
      <protection/>
    </xf>
    <xf numFmtId="0" fontId="26" fillId="0" borderId="2" xfId="44" applyNumberFormat="1" applyFill="1" applyProtection="1">
      <alignment horizontal="center" vertical="center" wrapText="1"/>
      <protection/>
    </xf>
    <xf numFmtId="4" fontId="28" fillId="0" borderId="2" xfId="53" applyNumberFormat="1" applyFill="1" applyProtection="1">
      <alignment horizontal="right" vertical="top" shrinkToFit="1"/>
      <protection/>
    </xf>
    <xf numFmtId="4" fontId="28" fillId="0" borderId="3" xfId="48" applyNumberFormat="1" applyFill="1" applyProtection="1">
      <alignment horizontal="right" vertical="top" shrinkToFit="1"/>
      <protection/>
    </xf>
    <xf numFmtId="0" fontId="26" fillId="0" borderId="2" xfId="51" applyNumberFormat="1" applyFont="1" applyProtection="1">
      <alignment vertical="top" wrapText="1"/>
      <protection/>
    </xf>
    <xf numFmtId="49" fontId="28" fillId="0" borderId="2" xfId="52" applyNumberFormat="1" applyFont="1" applyProtection="1">
      <alignment horizontal="center" vertical="top" shrinkToFit="1"/>
      <protection/>
    </xf>
    <xf numFmtId="4" fontId="26" fillId="0" borderId="2" xfId="53" applyNumberFormat="1" applyFont="1" applyFill="1" applyProtection="1">
      <alignment horizontal="right" vertical="top" shrinkToFit="1"/>
      <protection/>
    </xf>
    <xf numFmtId="4" fontId="26" fillId="22" borderId="2" xfId="54" applyNumberFormat="1" applyFont="1" applyProtection="1">
      <alignment horizontal="right" vertical="top" shrinkToFit="1"/>
      <protection/>
    </xf>
    <xf numFmtId="4" fontId="26" fillId="21" borderId="2" xfId="53" applyNumberFormat="1" applyFont="1" applyProtection="1">
      <alignment horizontal="right" vertical="top" shrinkToFit="1"/>
      <protection/>
    </xf>
    <xf numFmtId="172" fontId="28" fillId="0" borderId="2" xfId="53" applyNumberFormat="1" applyFill="1" applyProtection="1">
      <alignment horizontal="right" vertical="top" shrinkToFit="1"/>
      <protection/>
    </xf>
    <xf numFmtId="172" fontId="26" fillId="0" borderId="2" xfId="53" applyNumberFormat="1" applyFont="1" applyFill="1" applyProtection="1">
      <alignment horizontal="right" vertical="top" shrinkToFit="1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28" fillId="0" borderId="3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A8" sqref="AA8"/>
    </sheetView>
  </sheetViews>
  <sheetFormatPr defaultColWidth="9.140625" defaultRowHeight="15" outlineLevelRow="1"/>
  <cols>
    <col min="1" max="1" width="54.421875" style="1" customWidth="1"/>
    <col min="2" max="2" width="7.7109375" style="1" hidden="1" customWidth="1"/>
    <col min="3" max="3" width="7.7109375" style="1" customWidth="1"/>
    <col min="4" max="4" width="10.7109375" style="1" hidden="1" customWidth="1"/>
    <col min="5" max="5" width="7.7109375" style="1" hidden="1" customWidth="1"/>
    <col min="6" max="6" width="9.421875" style="1" hidden="1" customWidth="1"/>
    <col min="7" max="11" width="9.140625" style="1" hidden="1" customWidth="1"/>
    <col min="12" max="12" width="13.421875" style="1" hidden="1" customWidth="1"/>
    <col min="13" max="20" width="9.140625" style="1" hidden="1" customWidth="1"/>
    <col min="21" max="21" width="15.8515625" style="1" customWidth="1"/>
    <col min="22" max="22" width="16.57421875" style="1" customWidth="1"/>
    <col min="23" max="23" width="10.28125" style="1" customWidth="1"/>
    <col min="24" max="24" width="15.8515625" style="1" customWidth="1"/>
    <col min="25" max="25" width="13.421875" style="1" customWidth="1"/>
    <col min="26" max="26" width="15.8515625" style="1" customWidth="1"/>
    <col min="27" max="16384" width="9.140625" style="1" customWidth="1"/>
  </cols>
  <sheetData>
    <row r="1" spans="1:25" ht="15" customHeight="1">
      <c r="A1" s="23"/>
      <c r="B1" s="23"/>
      <c r="C1" s="23"/>
      <c r="D1" s="23"/>
      <c r="E1" s="23"/>
      <c r="F1" s="23"/>
      <c r="G1" s="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>
      <c r="A2" s="26" t="s">
        <v>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27"/>
      <c r="W2" s="27"/>
      <c r="X2" s="27"/>
      <c r="Y2" s="27"/>
    </row>
    <row r="3" spans="1:25" ht="15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2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3"/>
      <c r="V4" s="3"/>
      <c r="W4" s="3"/>
      <c r="X4" s="3"/>
      <c r="Y4" s="22" t="s">
        <v>77</v>
      </c>
    </row>
    <row r="5" spans="1:25" ht="104.25" customHeight="1">
      <c r="A5" s="4" t="s">
        <v>0</v>
      </c>
      <c r="B5" s="4" t="s">
        <v>1</v>
      </c>
      <c r="C5" s="4" t="s">
        <v>76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5</v>
      </c>
      <c r="J5" s="4" t="s">
        <v>5</v>
      </c>
      <c r="K5" s="4" t="s">
        <v>5</v>
      </c>
      <c r="L5" s="12" t="s">
        <v>36</v>
      </c>
      <c r="M5" s="4" t="s">
        <v>5</v>
      </c>
      <c r="N5" s="4" t="s">
        <v>5</v>
      </c>
      <c r="O5" s="4" t="s">
        <v>5</v>
      </c>
      <c r="P5" s="4" t="s">
        <v>5</v>
      </c>
      <c r="Q5" s="4" t="s">
        <v>5</v>
      </c>
      <c r="R5" s="4" t="s">
        <v>5</v>
      </c>
      <c r="S5" s="4" t="s">
        <v>5</v>
      </c>
      <c r="T5" s="4" t="s">
        <v>5</v>
      </c>
      <c r="U5" s="4" t="s">
        <v>37</v>
      </c>
      <c r="V5" s="4" t="s">
        <v>38</v>
      </c>
      <c r="W5" s="4" t="s">
        <v>48</v>
      </c>
      <c r="X5" s="4" t="s">
        <v>47</v>
      </c>
      <c r="Y5" s="4" t="s">
        <v>49</v>
      </c>
    </row>
    <row r="6" spans="1:25" ht="15" customHeight="1">
      <c r="A6" s="5" t="s">
        <v>6</v>
      </c>
      <c r="B6" s="6" t="s">
        <v>7</v>
      </c>
      <c r="C6" s="16" t="s">
        <v>8</v>
      </c>
      <c r="D6" s="6" t="s">
        <v>9</v>
      </c>
      <c r="E6" s="6" t="s">
        <v>7</v>
      </c>
      <c r="F6" s="6" t="s">
        <v>7</v>
      </c>
      <c r="G6" s="6"/>
      <c r="H6" s="6"/>
      <c r="I6" s="6"/>
      <c r="J6" s="6"/>
      <c r="K6" s="6"/>
      <c r="L6" s="13">
        <v>35578030.27</v>
      </c>
      <c r="M6" s="8">
        <v>35578030.27</v>
      </c>
      <c r="N6" s="8">
        <v>0</v>
      </c>
      <c r="O6" s="8">
        <v>35578030.27</v>
      </c>
      <c r="P6" s="8">
        <v>0</v>
      </c>
      <c r="Q6" s="8">
        <v>35578030.27</v>
      </c>
      <c r="R6" s="8">
        <v>0</v>
      </c>
      <c r="S6" s="7">
        <v>0</v>
      </c>
      <c r="T6" s="7">
        <v>0</v>
      </c>
      <c r="U6" s="13">
        <v>31752234.63</v>
      </c>
      <c r="V6" s="13">
        <v>28932767.43</v>
      </c>
      <c r="W6" s="20">
        <f>V6/U6</f>
        <v>0.9112041330994662</v>
      </c>
      <c r="X6" s="13">
        <v>35128770.61</v>
      </c>
      <c r="Y6" s="20">
        <f>V6/X6</f>
        <v>0.8236202670230593</v>
      </c>
    </row>
    <row r="7" spans="1:25" ht="33.75" customHeight="1" outlineLevel="1">
      <c r="A7" s="15" t="s">
        <v>50</v>
      </c>
      <c r="B7" s="6" t="s">
        <v>7</v>
      </c>
      <c r="C7" s="6" t="s">
        <v>10</v>
      </c>
      <c r="D7" s="6" t="s">
        <v>9</v>
      </c>
      <c r="E7" s="6" t="s">
        <v>7</v>
      </c>
      <c r="F7" s="6" t="s">
        <v>7</v>
      </c>
      <c r="G7" s="6"/>
      <c r="H7" s="6"/>
      <c r="I7" s="6"/>
      <c r="J7" s="6"/>
      <c r="K7" s="6"/>
      <c r="L7" s="17">
        <v>1475260</v>
      </c>
      <c r="M7" s="18">
        <v>1475260</v>
      </c>
      <c r="N7" s="18">
        <v>0</v>
      </c>
      <c r="O7" s="18">
        <v>1475260</v>
      </c>
      <c r="P7" s="18">
        <v>0</v>
      </c>
      <c r="Q7" s="18">
        <v>1475260</v>
      </c>
      <c r="R7" s="18">
        <v>0</v>
      </c>
      <c r="S7" s="19">
        <v>0</v>
      </c>
      <c r="T7" s="19">
        <v>0</v>
      </c>
      <c r="U7" s="17">
        <v>1475260</v>
      </c>
      <c r="V7" s="17">
        <v>1234534.84</v>
      </c>
      <c r="W7" s="21">
        <f aca="true" t="shared" si="0" ref="W7:W36">V7/U7</f>
        <v>0.8368252646991039</v>
      </c>
      <c r="X7" s="17">
        <v>563080.16</v>
      </c>
      <c r="Y7" s="21">
        <f aca="true" t="shared" si="1" ref="Y7:Y36">V7/X7</f>
        <v>2.1924673034120046</v>
      </c>
    </row>
    <row r="8" spans="1:25" ht="47.25" customHeight="1" outlineLevel="1">
      <c r="A8" s="15" t="s">
        <v>51</v>
      </c>
      <c r="B8" s="6" t="s">
        <v>7</v>
      </c>
      <c r="C8" s="6" t="s">
        <v>11</v>
      </c>
      <c r="D8" s="6" t="s">
        <v>9</v>
      </c>
      <c r="E8" s="6" t="s">
        <v>7</v>
      </c>
      <c r="F8" s="6" t="s">
        <v>7</v>
      </c>
      <c r="G8" s="6"/>
      <c r="H8" s="6"/>
      <c r="I8" s="6"/>
      <c r="J8" s="6"/>
      <c r="K8" s="6"/>
      <c r="L8" s="17">
        <v>16724965</v>
      </c>
      <c r="M8" s="18">
        <v>16724965</v>
      </c>
      <c r="N8" s="18">
        <v>0</v>
      </c>
      <c r="O8" s="18">
        <v>16724965</v>
      </c>
      <c r="P8" s="18">
        <v>0</v>
      </c>
      <c r="Q8" s="18">
        <v>16724965</v>
      </c>
      <c r="R8" s="18">
        <v>0</v>
      </c>
      <c r="S8" s="19">
        <v>0</v>
      </c>
      <c r="T8" s="19">
        <v>0</v>
      </c>
      <c r="U8" s="17">
        <v>16612570.01</v>
      </c>
      <c r="V8" s="17">
        <v>16127015.05</v>
      </c>
      <c r="W8" s="21">
        <f t="shared" si="0"/>
        <v>0.97077183363515</v>
      </c>
      <c r="X8" s="17">
        <v>16636064.51</v>
      </c>
      <c r="Y8" s="21">
        <f t="shared" si="1"/>
        <v>0.9694008483981288</v>
      </c>
    </row>
    <row r="9" spans="1:25" ht="19.5" customHeight="1" outlineLevel="1">
      <c r="A9" s="15" t="s">
        <v>40</v>
      </c>
      <c r="B9" s="6"/>
      <c r="C9" s="6" t="s">
        <v>39</v>
      </c>
      <c r="D9" s="6"/>
      <c r="E9" s="6"/>
      <c r="F9" s="6"/>
      <c r="G9" s="6"/>
      <c r="H9" s="6"/>
      <c r="I9" s="6"/>
      <c r="J9" s="6"/>
      <c r="K9" s="6"/>
      <c r="L9" s="17"/>
      <c r="M9" s="18"/>
      <c r="N9" s="18"/>
      <c r="O9" s="18"/>
      <c r="P9" s="18"/>
      <c r="Q9" s="18"/>
      <c r="R9" s="18"/>
      <c r="S9" s="19"/>
      <c r="T9" s="19"/>
      <c r="U9" s="17">
        <v>7400</v>
      </c>
      <c r="V9" s="17">
        <v>1803</v>
      </c>
      <c r="W9" s="21">
        <f t="shared" si="0"/>
        <v>0.24364864864864866</v>
      </c>
      <c r="X9" s="17">
        <v>80.6</v>
      </c>
      <c r="Y9" s="21">
        <f t="shared" si="1"/>
        <v>22.369727047146405</v>
      </c>
    </row>
    <row r="10" spans="1:25" ht="43.5" customHeight="1" outlineLevel="1">
      <c r="A10" s="15" t="s">
        <v>52</v>
      </c>
      <c r="B10" s="6" t="s">
        <v>7</v>
      </c>
      <c r="C10" s="6" t="s">
        <v>12</v>
      </c>
      <c r="D10" s="6" t="s">
        <v>9</v>
      </c>
      <c r="E10" s="6" t="s">
        <v>7</v>
      </c>
      <c r="F10" s="6" t="s">
        <v>7</v>
      </c>
      <c r="G10" s="6"/>
      <c r="H10" s="6"/>
      <c r="I10" s="6"/>
      <c r="J10" s="6"/>
      <c r="K10" s="6"/>
      <c r="L10" s="17">
        <v>5486255</v>
      </c>
      <c r="M10" s="18">
        <v>5486255</v>
      </c>
      <c r="N10" s="18">
        <v>0</v>
      </c>
      <c r="O10" s="18">
        <v>5486255</v>
      </c>
      <c r="P10" s="18">
        <v>0</v>
      </c>
      <c r="Q10" s="18">
        <v>5486255</v>
      </c>
      <c r="R10" s="18">
        <v>0</v>
      </c>
      <c r="S10" s="19">
        <v>0</v>
      </c>
      <c r="T10" s="19">
        <v>0</v>
      </c>
      <c r="U10" s="17">
        <v>5479693.71</v>
      </c>
      <c r="V10" s="17">
        <v>5150175.16</v>
      </c>
      <c r="W10" s="21">
        <f t="shared" si="0"/>
        <v>0.9398655166804935</v>
      </c>
      <c r="X10" s="17">
        <v>4792694.48</v>
      </c>
      <c r="Y10" s="21">
        <f t="shared" si="1"/>
        <v>1.0745886643706943</v>
      </c>
    </row>
    <row r="11" spans="1:25" ht="21" customHeight="1" outlineLevel="1">
      <c r="A11" s="15" t="s">
        <v>53</v>
      </c>
      <c r="B11" s="6" t="s">
        <v>7</v>
      </c>
      <c r="C11" s="6" t="s">
        <v>13</v>
      </c>
      <c r="D11" s="6" t="s">
        <v>9</v>
      </c>
      <c r="E11" s="6" t="s">
        <v>7</v>
      </c>
      <c r="F11" s="6" t="s">
        <v>7</v>
      </c>
      <c r="G11" s="6"/>
      <c r="H11" s="6"/>
      <c r="I11" s="6"/>
      <c r="J11" s="6"/>
      <c r="K11" s="6"/>
      <c r="L11" s="17">
        <v>9891550.27</v>
      </c>
      <c r="M11" s="18">
        <v>9891550.27</v>
      </c>
      <c r="N11" s="18">
        <v>0</v>
      </c>
      <c r="O11" s="18">
        <v>9891550.27</v>
      </c>
      <c r="P11" s="18">
        <v>0</v>
      </c>
      <c r="Q11" s="18">
        <v>9891550.27</v>
      </c>
      <c r="R11" s="18">
        <v>0</v>
      </c>
      <c r="S11" s="19">
        <v>0</v>
      </c>
      <c r="T11" s="19">
        <v>0</v>
      </c>
      <c r="U11" s="17">
        <v>8177310.91</v>
      </c>
      <c r="V11" s="17">
        <v>6419239.38</v>
      </c>
      <c r="W11" s="21">
        <f t="shared" si="0"/>
        <v>0.7850061530802184</v>
      </c>
      <c r="X11" s="17">
        <v>13136850.86</v>
      </c>
      <c r="Y11" s="21">
        <f t="shared" si="1"/>
        <v>0.48864369767230503</v>
      </c>
    </row>
    <row r="12" spans="1:25" ht="30" customHeight="1" outlineLevel="1">
      <c r="A12" s="5" t="s">
        <v>41</v>
      </c>
      <c r="B12" s="6"/>
      <c r="C12" s="16" t="s">
        <v>43</v>
      </c>
      <c r="D12" s="6"/>
      <c r="E12" s="6"/>
      <c r="F12" s="6"/>
      <c r="G12" s="6"/>
      <c r="H12" s="6"/>
      <c r="I12" s="6"/>
      <c r="J12" s="6"/>
      <c r="K12" s="6"/>
      <c r="L12" s="13"/>
      <c r="M12" s="8"/>
      <c r="N12" s="8"/>
      <c r="O12" s="8"/>
      <c r="P12" s="8"/>
      <c r="Q12" s="8"/>
      <c r="R12" s="8"/>
      <c r="S12" s="7"/>
      <c r="T12" s="7"/>
      <c r="U12" s="13">
        <v>1000000</v>
      </c>
      <c r="V12" s="13">
        <v>1000000</v>
      </c>
      <c r="W12" s="20">
        <f t="shared" si="0"/>
        <v>1</v>
      </c>
      <c r="X12" s="13">
        <v>1736776</v>
      </c>
      <c r="Y12" s="20">
        <f t="shared" si="1"/>
        <v>0.5757794902739328</v>
      </c>
    </row>
    <row r="13" spans="1:25" ht="27.75" customHeight="1" outlineLevel="1">
      <c r="A13" s="15" t="s">
        <v>42</v>
      </c>
      <c r="B13" s="6"/>
      <c r="C13" s="6" t="s">
        <v>44</v>
      </c>
      <c r="D13" s="6"/>
      <c r="E13" s="6"/>
      <c r="F13" s="6"/>
      <c r="G13" s="6"/>
      <c r="H13" s="6"/>
      <c r="I13" s="6"/>
      <c r="J13" s="6"/>
      <c r="K13" s="6"/>
      <c r="L13" s="13"/>
      <c r="M13" s="8"/>
      <c r="N13" s="8"/>
      <c r="O13" s="8"/>
      <c r="P13" s="8"/>
      <c r="Q13" s="8"/>
      <c r="R13" s="8"/>
      <c r="S13" s="7"/>
      <c r="T13" s="7"/>
      <c r="U13" s="17">
        <v>1000000</v>
      </c>
      <c r="V13" s="17">
        <v>1000000</v>
      </c>
      <c r="W13" s="21">
        <f t="shared" si="0"/>
        <v>1</v>
      </c>
      <c r="X13" s="17">
        <v>1736776</v>
      </c>
      <c r="Y13" s="21">
        <f t="shared" si="1"/>
        <v>0.5757794902739328</v>
      </c>
    </row>
    <row r="14" spans="1:25" ht="15" customHeight="1">
      <c r="A14" s="5" t="s">
        <v>54</v>
      </c>
      <c r="B14" s="6" t="s">
        <v>7</v>
      </c>
      <c r="C14" s="16" t="s">
        <v>14</v>
      </c>
      <c r="D14" s="6" t="s">
        <v>9</v>
      </c>
      <c r="E14" s="6" t="s">
        <v>7</v>
      </c>
      <c r="F14" s="6" t="s">
        <v>7</v>
      </c>
      <c r="G14" s="6"/>
      <c r="H14" s="6"/>
      <c r="I14" s="6"/>
      <c r="J14" s="6"/>
      <c r="K14" s="6"/>
      <c r="L14" s="13">
        <v>8760610.53</v>
      </c>
      <c r="M14" s="8">
        <v>8760610.53</v>
      </c>
      <c r="N14" s="8">
        <v>0</v>
      </c>
      <c r="O14" s="8">
        <v>8760610.53</v>
      </c>
      <c r="P14" s="8">
        <v>0</v>
      </c>
      <c r="Q14" s="8">
        <v>8760610.53</v>
      </c>
      <c r="R14" s="8">
        <v>0</v>
      </c>
      <c r="S14" s="7">
        <v>0</v>
      </c>
      <c r="T14" s="7">
        <v>0</v>
      </c>
      <c r="U14" s="13">
        <v>11154530.47</v>
      </c>
      <c r="V14" s="13">
        <v>1720407.76</v>
      </c>
      <c r="W14" s="20">
        <f t="shared" si="0"/>
        <v>0.15423399170651061</v>
      </c>
      <c r="X14" s="13">
        <v>5964692.58</v>
      </c>
      <c r="Y14" s="20">
        <f t="shared" si="1"/>
        <v>0.28843192451672</v>
      </c>
    </row>
    <row r="15" spans="1:25" ht="15" customHeight="1" outlineLevel="1">
      <c r="A15" s="15" t="s">
        <v>55</v>
      </c>
      <c r="B15" s="6" t="s">
        <v>7</v>
      </c>
      <c r="C15" s="6" t="s">
        <v>15</v>
      </c>
      <c r="D15" s="6" t="s">
        <v>9</v>
      </c>
      <c r="E15" s="6" t="s">
        <v>7</v>
      </c>
      <c r="F15" s="6" t="s">
        <v>7</v>
      </c>
      <c r="G15" s="6"/>
      <c r="H15" s="6"/>
      <c r="I15" s="6"/>
      <c r="J15" s="6"/>
      <c r="K15" s="6"/>
      <c r="L15" s="13">
        <v>18000</v>
      </c>
      <c r="M15" s="8">
        <v>18000</v>
      </c>
      <c r="N15" s="8">
        <v>0</v>
      </c>
      <c r="O15" s="8">
        <v>18000</v>
      </c>
      <c r="P15" s="8">
        <v>0</v>
      </c>
      <c r="Q15" s="8">
        <v>18000</v>
      </c>
      <c r="R15" s="8">
        <v>0</v>
      </c>
      <c r="S15" s="7">
        <v>0</v>
      </c>
      <c r="T15" s="7">
        <v>0</v>
      </c>
      <c r="U15" s="17">
        <v>18000</v>
      </c>
      <c r="V15" s="17">
        <v>18000</v>
      </c>
      <c r="W15" s="21">
        <f t="shared" si="0"/>
        <v>1</v>
      </c>
      <c r="X15" s="17">
        <v>24000</v>
      </c>
      <c r="Y15" s="21">
        <f t="shared" si="1"/>
        <v>0.75</v>
      </c>
    </row>
    <row r="16" spans="1:25" ht="16.5" customHeight="1" outlineLevel="1">
      <c r="A16" s="15" t="s">
        <v>56</v>
      </c>
      <c r="B16" s="6" t="s">
        <v>7</v>
      </c>
      <c r="C16" s="6" t="s">
        <v>16</v>
      </c>
      <c r="D16" s="6" t="s">
        <v>9</v>
      </c>
      <c r="E16" s="6" t="s">
        <v>7</v>
      </c>
      <c r="F16" s="6" t="s">
        <v>7</v>
      </c>
      <c r="G16" s="6"/>
      <c r="H16" s="6"/>
      <c r="I16" s="6"/>
      <c r="J16" s="6"/>
      <c r="K16" s="6"/>
      <c r="L16" s="13">
        <v>7165034</v>
      </c>
      <c r="M16" s="8">
        <v>7165034</v>
      </c>
      <c r="N16" s="8">
        <v>0</v>
      </c>
      <c r="O16" s="8">
        <v>7165034</v>
      </c>
      <c r="P16" s="8">
        <v>0</v>
      </c>
      <c r="Q16" s="8">
        <v>7165034</v>
      </c>
      <c r="R16" s="8">
        <v>0</v>
      </c>
      <c r="S16" s="7">
        <v>0</v>
      </c>
      <c r="T16" s="7">
        <v>0</v>
      </c>
      <c r="U16" s="17">
        <v>11103530.47</v>
      </c>
      <c r="V16" s="17">
        <v>1669407.76</v>
      </c>
      <c r="W16" s="21">
        <f t="shared" si="0"/>
        <v>0.1503492753507975</v>
      </c>
      <c r="X16" s="17">
        <v>5458525.9</v>
      </c>
      <c r="Y16" s="21">
        <f t="shared" si="1"/>
        <v>0.3058349068198064</v>
      </c>
    </row>
    <row r="17" spans="1:25" ht="21" customHeight="1" outlineLevel="1">
      <c r="A17" s="15" t="s">
        <v>57</v>
      </c>
      <c r="B17" s="6" t="s">
        <v>7</v>
      </c>
      <c r="C17" s="6" t="s">
        <v>17</v>
      </c>
      <c r="D17" s="6" t="s">
        <v>9</v>
      </c>
      <c r="E17" s="6" t="s">
        <v>7</v>
      </c>
      <c r="F17" s="6" t="s">
        <v>7</v>
      </c>
      <c r="G17" s="6"/>
      <c r="H17" s="6"/>
      <c r="I17" s="6"/>
      <c r="J17" s="6"/>
      <c r="K17" s="6"/>
      <c r="L17" s="13">
        <v>1577576.53</v>
      </c>
      <c r="M17" s="8">
        <v>1577576.53</v>
      </c>
      <c r="N17" s="8">
        <v>0</v>
      </c>
      <c r="O17" s="8">
        <v>1577576.53</v>
      </c>
      <c r="P17" s="8">
        <v>0</v>
      </c>
      <c r="Q17" s="8">
        <v>1577576.53</v>
      </c>
      <c r="R17" s="8">
        <v>0</v>
      </c>
      <c r="S17" s="7">
        <v>0</v>
      </c>
      <c r="T17" s="7">
        <v>0</v>
      </c>
      <c r="U17" s="17">
        <v>33000</v>
      </c>
      <c r="V17" s="17">
        <v>33000</v>
      </c>
      <c r="W17" s="21">
        <f t="shared" si="0"/>
        <v>1</v>
      </c>
      <c r="X17" s="17">
        <v>482166.68</v>
      </c>
      <c r="Y17" s="21">
        <f t="shared" si="1"/>
        <v>0.06844106274618561</v>
      </c>
    </row>
    <row r="18" spans="1:25" ht="20.25" customHeight="1">
      <c r="A18" s="5" t="s">
        <v>58</v>
      </c>
      <c r="B18" s="6" t="s">
        <v>7</v>
      </c>
      <c r="C18" s="16" t="s">
        <v>18</v>
      </c>
      <c r="D18" s="6" t="s">
        <v>9</v>
      </c>
      <c r="E18" s="6" t="s">
        <v>7</v>
      </c>
      <c r="F18" s="6" t="s">
        <v>7</v>
      </c>
      <c r="G18" s="6"/>
      <c r="H18" s="6"/>
      <c r="I18" s="6"/>
      <c r="J18" s="6"/>
      <c r="K18" s="6"/>
      <c r="L18" s="13">
        <v>40404</v>
      </c>
      <c r="M18" s="8">
        <v>40404</v>
      </c>
      <c r="N18" s="8">
        <v>0</v>
      </c>
      <c r="O18" s="8">
        <v>40404</v>
      </c>
      <c r="P18" s="8">
        <v>0</v>
      </c>
      <c r="Q18" s="8">
        <v>40404</v>
      </c>
      <c r="R18" s="8">
        <v>0</v>
      </c>
      <c r="S18" s="7">
        <v>0</v>
      </c>
      <c r="T18" s="7">
        <v>0</v>
      </c>
      <c r="U18" s="13">
        <v>0</v>
      </c>
      <c r="V18" s="13">
        <v>0</v>
      </c>
      <c r="W18" s="20"/>
      <c r="X18" s="13">
        <v>300000</v>
      </c>
      <c r="Y18" s="20">
        <f t="shared" si="1"/>
        <v>0</v>
      </c>
    </row>
    <row r="19" spans="1:25" ht="15" customHeight="1" outlineLevel="1">
      <c r="A19" s="15" t="s">
        <v>59</v>
      </c>
      <c r="B19" s="6" t="s">
        <v>7</v>
      </c>
      <c r="C19" s="6" t="s">
        <v>19</v>
      </c>
      <c r="D19" s="6" t="s">
        <v>9</v>
      </c>
      <c r="E19" s="6" t="s">
        <v>7</v>
      </c>
      <c r="F19" s="6" t="s">
        <v>7</v>
      </c>
      <c r="G19" s="6"/>
      <c r="H19" s="6"/>
      <c r="I19" s="6"/>
      <c r="J19" s="6"/>
      <c r="K19" s="6"/>
      <c r="L19" s="13">
        <v>40404</v>
      </c>
      <c r="M19" s="8">
        <v>40404</v>
      </c>
      <c r="N19" s="8">
        <v>0</v>
      </c>
      <c r="O19" s="8">
        <v>40404</v>
      </c>
      <c r="P19" s="8">
        <v>0</v>
      </c>
      <c r="Q19" s="8">
        <v>40404</v>
      </c>
      <c r="R19" s="8">
        <v>0</v>
      </c>
      <c r="S19" s="7">
        <v>0</v>
      </c>
      <c r="T19" s="7">
        <v>0</v>
      </c>
      <c r="U19" s="17">
        <v>0</v>
      </c>
      <c r="V19" s="17">
        <v>0</v>
      </c>
      <c r="W19" s="21"/>
      <c r="X19" s="17">
        <v>300000</v>
      </c>
      <c r="Y19" s="21">
        <f t="shared" si="1"/>
        <v>0</v>
      </c>
    </row>
    <row r="20" spans="1:25" ht="15" customHeight="1">
      <c r="A20" s="5" t="s">
        <v>60</v>
      </c>
      <c r="B20" s="6" t="s">
        <v>7</v>
      </c>
      <c r="C20" s="16" t="s">
        <v>20</v>
      </c>
      <c r="D20" s="6" t="s">
        <v>9</v>
      </c>
      <c r="E20" s="6" t="s">
        <v>7</v>
      </c>
      <c r="F20" s="6" t="s">
        <v>7</v>
      </c>
      <c r="G20" s="6"/>
      <c r="H20" s="6"/>
      <c r="I20" s="6"/>
      <c r="J20" s="6"/>
      <c r="K20" s="6"/>
      <c r="L20" s="13">
        <v>199459894.24</v>
      </c>
      <c r="M20" s="8">
        <v>199459894.24</v>
      </c>
      <c r="N20" s="8">
        <v>0</v>
      </c>
      <c r="O20" s="8">
        <v>199459894.24</v>
      </c>
      <c r="P20" s="8">
        <v>0</v>
      </c>
      <c r="Q20" s="8">
        <v>199459894.24</v>
      </c>
      <c r="R20" s="8">
        <v>0</v>
      </c>
      <c r="S20" s="7">
        <v>0</v>
      </c>
      <c r="T20" s="7">
        <v>0</v>
      </c>
      <c r="U20" s="13">
        <v>214616322.17</v>
      </c>
      <c r="V20" s="13">
        <v>213412883</v>
      </c>
      <c r="W20" s="20">
        <f t="shared" si="0"/>
        <v>0.9943926018401958</v>
      </c>
      <c r="X20" s="13">
        <v>276890161.32</v>
      </c>
      <c r="Y20" s="20">
        <f t="shared" si="1"/>
        <v>0.770749245775332</v>
      </c>
    </row>
    <row r="21" spans="1:25" ht="15" customHeight="1" outlineLevel="1">
      <c r="A21" s="15" t="s">
        <v>61</v>
      </c>
      <c r="B21" s="6" t="s">
        <v>7</v>
      </c>
      <c r="C21" s="6" t="s">
        <v>21</v>
      </c>
      <c r="D21" s="6" t="s">
        <v>9</v>
      </c>
      <c r="E21" s="6" t="s">
        <v>7</v>
      </c>
      <c r="F21" s="6" t="s">
        <v>7</v>
      </c>
      <c r="G21" s="6"/>
      <c r="H21" s="6"/>
      <c r="I21" s="6"/>
      <c r="J21" s="6"/>
      <c r="K21" s="6"/>
      <c r="L21" s="13">
        <v>71514465</v>
      </c>
      <c r="M21" s="8">
        <v>71514465</v>
      </c>
      <c r="N21" s="8">
        <v>0</v>
      </c>
      <c r="O21" s="8">
        <v>71514465</v>
      </c>
      <c r="P21" s="8">
        <v>0</v>
      </c>
      <c r="Q21" s="8">
        <v>71514465</v>
      </c>
      <c r="R21" s="8">
        <v>0</v>
      </c>
      <c r="S21" s="7">
        <v>0</v>
      </c>
      <c r="T21" s="7">
        <v>0</v>
      </c>
      <c r="U21" s="17">
        <v>73873666</v>
      </c>
      <c r="V21" s="17">
        <v>73440666.28</v>
      </c>
      <c r="W21" s="21">
        <f t="shared" si="0"/>
        <v>0.9941386458335505</v>
      </c>
      <c r="X21" s="17">
        <v>148396221.23</v>
      </c>
      <c r="Y21" s="21">
        <f t="shared" si="1"/>
        <v>0.4948957976913305</v>
      </c>
    </row>
    <row r="22" spans="1:25" ht="15" customHeight="1" outlineLevel="1">
      <c r="A22" s="15" t="s">
        <v>62</v>
      </c>
      <c r="B22" s="6" t="s">
        <v>7</v>
      </c>
      <c r="C22" s="6" t="s">
        <v>22</v>
      </c>
      <c r="D22" s="6" t="s">
        <v>9</v>
      </c>
      <c r="E22" s="6" t="s">
        <v>7</v>
      </c>
      <c r="F22" s="6" t="s">
        <v>7</v>
      </c>
      <c r="G22" s="6"/>
      <c r="H22" s="6"/>
      <c r="I22" s="6"/>
      <c r="J22" s="6"/>
      <c r="K22" s="6"/>
      <c r="L22" s="13">
        <v>120364329.24</v>
      </c>
      <c r="M22" s="8">
        <v>120364329.24</v>
      </c>
      <c r="N22" s="8">
        <v>0</v>
      </c>
      <c r="O22" s="8">
        <v>120364329.24</v>
      </c>
      <c r="P22" s="8">
        <v>0</v>
      </c>
      <c r="Q22" s="8">
        <v>120364329.24</v>
      </c>
      <c r="R22" s="8">
        <v>0</v>
      </c>
      <c r="S22" s="7">
        <v>0</v>
      </c>
      <c r="T22" s="7">
        <v>0</v>
      </c>
      <c r="U22" s="17">
        <v>133001397.17</v>
      </c>
      <c r="V22" s="17">
        <v>132408015.18</v>
      </c>
      <c r="W22" s="21">
        <f t="shared" si="0"/>
        <v>0.9955385281461251</v>
      </c>
      <c r="X22" s="17">
        <v>120942937.98</v>
      </c>
      <c r="Y22" s="21">
        <f t="shared" si="1"/>
        <v>1.0947974093526316</v>
      </c>
    </row>
    <row r="23" spans="1:25" ht="30.75" customHeight="1" outlineLevel="1">
      <c r="A23" s="15" t="s">
        <v>63</v>
      </c>
      <c r="B23" s="6" t="s">
        <v>7</v>
      </c>
      <c r="C23" s="6" t="s">
        <v>23</v>
      </c>
      <c r="D23" s="6" t="s">
        <v>9</v>
      </c>
      <c r="E23" s="6" t="s">
        <v>7</v>
      </c>
      <c r="F23" s="6" t="s">
        <v>7</v>
      </c>
      <c r="G23" s="6"/>
      <c r="H23" s="6"/>
      <c r="I23" s="6"/>
      <c r="J23" s="6"/>
      <c r="K23" s="6"/>
      <c r="L23" s="13">
        <v>80000</v>
      </c>
      <c r="M23" s="8">
        <v>80000</v>
      </c>
      <c r="N23" s="8">
        <v>0</v>
      </c>
      <c r="O23" s="8">
        <v>80000</v>
      </c>
      <c r="P23" s="8">
        <v>0</v>
      </c>
      <c r="Q23" s="8">
        <v>80000</v>
      </c>
      <c r="R23" s="8">
        <v>0</v>
      </c>
      <c r="S23" s="7">
        <v>0</v>
      </c>
      <c r="T23" s="7">
        <v>0</v>
      </c>
      <c r="U23" s="17">
        <v>90000</v>
      </c>
      <c r="V23" s="17">
        <v>21013</v>
      </c>
      <c r="W23" s="21">
        <f t="shared" si="0"/>
        <v>0.23347777777777778</v>
      </c>
      <c r="X23" s="17">
        <v>78865</v>
      </c>
      <c r="Y23" s="21">
        <f t="shared" si="1"/>
        <v>0.2664426551702276</v>
      </c>
    </row>
    <row r="24" spans="1:25" ht="17.25" customHeight="1" outlineLevel="1">
      <c r="A24" s="15" t="s">
        <v>64</v>
      </c>
      <c r="B24" s="6" t="s">
        <v>7</v>
      </c>
      <c r="C24" s="6" t="s">
        <v>24</v>
      </c>
      <c r="D24" s="6" t="s">
        <v>9</v>
      </c>
      <c r="E24" s="6" t="s">
        <v>7</v>
      </c>
      <c r="F24" s="6" t="s">
        <v>7</v>
      </c>
      <c r="G24" s="6"/>
      <c r="H24" s="6"/>
      <c r="I24" s="6"/>
      <c r="J24" s="6"/>
      <c r="K24" s="6"/>
      <c r="L24" s="13">
        <v>1098900</v>
      </c>
      <c r="M24" s="8">
        <v>1098900</v>
      </c>
      <c r="N24" s="8">
        <v>0</v>
      </c>
      <c r="O24" s="8">
        <v>1098900</v>
      </c>
      <c r="P24" s="8">
        <v>0</v>
      </c>
      <c r="Q24" s="8">
        <v>1098900</v>
      </c>
      <c r="R24" s="8">
        <v>0</v>
      </c>
      <c r="S24" s="7">
        <v>0</v>
      </c>
      <c r="T24" s="7">
        <v>0</v>
      </c>
      <c r="U24" s="17">
        <v>1094042</v>
      </c>
      <c r="V24" s="17">
        <v>1025441.34</v>
      </c>
      <c r="W24" s="21">
        <f t="shared" si="0"/>
        <v>0.9372961367113877</v>
      </c>
      <c r="X24" s="17">
        <v>1037697.15</v>
      </c>
      <c r="Y24" s="21">
        <f t="shared" si="1"/>
        <v>0.9881894153800075</v>
      </c>
    </row>
    <row r="25" spans="1:25" ht="19.5" customHeight="1" outlineLevel="1">
      <c r="A25" s="15" t="s">
        <v>65</v>
      </c>
      <c r="B25" s="6" t="s">
        <v>7</v>
      </c>
      <c r="C25" s="6" t="s">
        <v>25</v>
      </c>
      <c r="D25" s="6" t="s">
        <v>9</v>
      </c>
      <c r="E25" s="6" t="s">
        <v>7</v>
      </c>
      <c r="F25" s="6" t="s">
        <v>7</v>
      </c>
      <c r="G25" s="6"/>
      <c r="H25" s="6"/>
      <c r="I25" s="6"/>
      <c r="J25" s="6"/>
      <c r="K25" s="6"/>
      <c r="L25" s="13">
        <v>6402200</v>
      </c>
      <c r="M25" s="8">
        <v>6402200</v>
      </c>
      <c r="N25" s="8">
        <v>0</v>
      </c>
      <c r="O25" s="8">
        <v>6402200</v>
      </c>
      <c r="P25" s="8">
        <v>0</v>
      </c>
      <c r="Q25" s="8">
        <v>6402200</v>
      </c>
      <c r="R25" s="8">
        <v>0</v>
      </c>
      <c r="S25" s="7">
        <v>0</v>
      </c>
      <c r="T25" s="7">
        <v>0</v>
      </c>
      <c r="U25" s="17">
        <v>6557217</v>
      </c>
      <c r="V25" s="17">
        <v>6517747.2</v>
      </c>
      <c r="W25" s="21">
        <f t="shared" si="0"/>
        <v>0.9939807085841448</v>
      </c>
      <c r="X25" s="17">
        <v>6434439.96</v>
      </c>
      <c r="Y25" s="21">
        <f t="shared" si="1"/>
        <v>1.0129470848306743</v>
      </c>
    </row>
    <row r="26" spans="1:25" ht="15" customHeight="1">
      <c r="A26" s="5" t="s">
        <v>66</v>
      </c>
      <c r="B26" s="6" t="s">
        <v>7</v>
      </c>
      <c r="C26" s="16" t="s">
        <v>26</v>
      </c>
      <c r="D26" s="6" t="s">
        <v>9</v>
      </c>
      <c r="E26" s="6" t="s">
        <v>7</v>
      </c>
      <c r="F26" s="6" t="s">
        <v>7</v>
      </c>
      <c r="G26" s="6"/>
      <c r="H26" s="6"/>
      <c r="I26" s="6"/>
      <c r="J26" s="6"/>
      <c r="K26" s="6"/>
      <c r="L26" s="13">
        <v>12500</v>
      </c>
      <c r="M26" s="8">
        <v>12500</v>
      </c>
      <c r="N26" s="8">
        <v>0</v>
      </c>
      <c r="O26" s="8">
        <v>12500</v>
      </c>
      <c r="P26" s="8">
        <v>0</v>
      </c>
      <c r="Q26" s="8">
        <v>12500</v>
      </c>
      <c r="R26" s="8">
        <v>0</v>
      </c>
      <c r="S26" s="7">
        <v>0</v>
      </c>
      <c r="T26" s="7">
        <v>0</v>
      </c>
      <c r="U26" s="13">
        <v>2631530.33</v>
      </c>
      <c r="V26" s="13">
        <v>2281197</v>
      </c>
      <c r="W26" s="20">
        <f t="shared" si="0"/>
        <v>0.8668708750926689</v>
      </c>
      <c r="X26" s="13">
        <v>1315581</v>
      </c>
      <c r="Y26" s="20">
        <f t="shared" si="1"/>
        <v>1.7339844524966537</v>
      </c>
    </row>
    <row r="27" spans="1:25" ht="15" customHeight="1" outlineLevel="1">
      <c r="A27" s="15" t="s">
        <v>67</v>
      </c>
      <c r="B27" s="6" t="s">
        <v>7</v>
      </c>
      <c r="C27" s="6" t="s">
        <v>27</v>
      </c>
      <c r="D27" s="6" t="s">
        <v>9</v>
      </c>
      <c r="E27" s="6" t="s">
        <v>7</v>
      </c>
      <c r="F27" s="6" t="s">
        <v>7</v>
      </c>
      <c r="G27" s="6"/>
      <c r="H27" s="6"/>
      <c r="I27" s="6"/>
      <c r="J27" s="6"/>
      <c r="K27" s="6"/>
      <c r="L27" s="13">
        <v>12500</v>
      </c>
      <c r="M27" s="8">
        <v>12500</v>
      </c>
      <c r="N27" s="8">
        <v>0</v>
      </c>
      <c r="O27" s="8">
        <v>12500</v>
      </c>
      <c r="P27" s="8">
        <v>0</v>
      </c>
      <c r="Q27" s="8">
        <v>12500</v>
      </c>
      <c r="R27" s="8">
        <v>0</v>
      </c>
      <c r="S27" s="7">
        <v>0</v>
      </c>
      <c r="T27" s="7">
        <v>0</v>
      </c>
      <c r="U27" s="17">
        <v>2631530.33</v>
      </c>
      <c r="V27" s="17">
        <v>2281197</v>
      </c>
      <c r="W27" s="21">
        <f t="shared" si="0"/>
        <v>0.8668708750926689</v>
      </c>
      <c r="X27" s="17">
        <v>1315581</v>
      </c>
      <c r="Y27" s="21">
        <f t="shared" si="1"/>
        <v>1.7339844524966537</v>
      </c>
    </row>
    <row r="28" spans="1:25" ht="15" customHeight="1">
      <c r="A28" s="5" t="s">
        <v>68</v>
      </c>
      <c r="B28" s="6" t="s">
        <v>7</v>
      </c>
      <c r="C28" s="16" t="s">
        <v>28</v>
      </c>
      <c r="D28" s="6" t="s">
        <v>9</v>
      </c>
      <c r="E28" s="6" t="s">
        <v>7</v>
      </c>
      <c r="F28" s="6" t="s">
        <v>7</v>
      </c>
      <c r="G28" s="6"/>
      <c r="H28" s="6"/>
      <c r="I28" s="6"/>
      <c r="J28" s="6"/>
      <c r="K28" s="6"/>
      <c r="L28" s="13">
        <v>90000</v>
      </c>
      <c r="M28" s="8">
        <v>90000</v>
      </c>
      <c r="N28" s="8">
        <v>0</v>
      </c>
      <c r="O28" s="8">
        <v>90000</v>
      </c>
      <c r="P28" s="8">
        <v>0</v>
      </c>
      <c r="Q28" s="8">
        <v>90000</v>
      </c>
      <c r="R28" s="8">
        <v>0</v>
      </c>
      <c r="S28" s="7">
        <v>0</v>
      </c>
      <c r="T28" s="7">
        <v>0</v>
      </c>
      <c r="U28" s="13">
        <v>90000</v>
      </c>
      <c r="V28" s="13">
        <v>57039.74</v>
      </c>
      <c r="W28" s="20">
        <f t="shared" si="0"/>
        <v>0.6337748888888889</v>
      </c>
      <c r="X28" s="13">
        <v>56663.12</v>
      </c>
      <c r="Y28" s="20">
        <f t="shared" si="1"/>
        <v>1.0066466512962928</v>
      </c>
    </row>
    <row r="29" spans="1:25" ht="15" customHeight="1" outlineLevel="1">
      <c r="A29" s="15" t="s">
        <v>69</v>
      </c>
      <c r="B29" s="6" t="s">
        <v>7</v>
      </c>
      <c r="C29" s="6" t="s">
        <v>29</v>
      </c>
      <c r="D29" s="6" t="s">
        <v>9</v>
      </c>
      <c r="E29" s="6" t="s">
        <v>7</v>
      </c>
      <c r="F29" s="6" t="s">
        <v>7</v>
      </c>
      <c r="G29" s="6"/>
      <c r="H29" s="6"/>
      <c r="I29" s="6"/>
      <c r="J29" s="6"/>
      <c r="K29" s="6"/>
      <c r="L29" s="13">
        <v>90000</v>
      </c>
      <c r="M29" s="8">
        <v>90000</v>
      </c>
      <c r="N29" s="8">
        <v>0</v>
      </c>
      <c r="O29" s="8">
        <v>90000</v>
      </c>
      <c r="P29" s="8">
        <v>0</v>
      </c>
      <c r="Q29" s="8">
        <v>90000</v>
      </c>
      <c r="R29" s="8">
        <v>0</v>
      </c>
      <c r="S29" s="7">
        <v>0</v>
      </c>
      <c r="T29" s="7">
        <v>0</v>
      </c>
      <c r="U29" s="17">
        <v>90000</v>
      </c>
      <c r="V29" s="17">
        <v>57039.74</v>
      </c>
      <c r="W29" s="21">
        <f t="shared" si="0"/>
        <v>0.6337748888888889</v>
      </c>
      <c r="X29" s="17">
        <v>56663.12</v>
      </c>
      <c r="Y29" s="21">
        <f t="shared" si="1"/>
        <v>1.0066466512962928</v>
      </c>
    </row>
    <row r="30" spans="1:25" ht="15" customHeight="1">
      <c r="A30" s="5" t="s">
        <v>70</v>
      </c>
      <c r="B30" s="6" t="s">
        <v>7</v>
      </c>
      <c r="C30" s="16" t="s">
        <v>30</v>
      </c>
      <c r="D30" s="6" t="s">
        <v>9</v>
      </c>
      <c r="E30" s="6" t="s">
        <v>7</v>
      </c>
      <c r="F30" s="6" t="s">
        <v>7</v>
      </c>
      <c r="G30" s="6"/>
      <c r="H30" s="6"/>
      <c r="I30" s="6"/>
      <c r="J30" s="6"/>
      <c r="K30" s="6"/>
      <c r="L30" s="13">
        <v>2437000</v>
      </c>
      <c r="M30" s="8">
        <v>2437000</v>
      </c>
      <c r="N30" s="8">
        <v>0</v>
      </c>
      <c r="O30" s="8">
        <v>2437000</v>
      </c>
      <c r="P30" s="8">
        <v>0</v>
      </c>
      <c r="Q30" s="8">
        <v>2437000</v>
      </c>
      <c r="R30" s="8">
        <v>0</v>
      </c>
      <c r="S30" s="7">
        <v>0</v>
      </c>
      <c r="T30" s="7">
        <v>0</v>
      </c>
      <c r="U30" s="13">
        <v>1879603.5</v>
      </c>
      <c r="V30" s="13">
        <v>1879603.5</v>
      </c>
      <c r="W30" s="20">
        <f t="shared" si="0"/>
        <v>1</v>
      </c>
      <c r="X30" s="13">
        <v>3298590.52</v>
      </c>
      <c r="Y30" s="20">
        <f t="shared" si="1"/>
        <v>0.5698201970216055</v>
      </c>
    </row>
    <row r="31" spans="1:25" ht="15" customHeight="1" outlineLevel="1">
      <c r="A31" s="15" t="s">
        <v>71</v>
      </c>
      <c r="B31" s="6" t="s">
        <v>7</v>
      </c>
      <c r="C31" s="6" t="s">
        <v>31</v>
      </c>
      <c r="D31" s="6" t="s">
        <v>9</v>
      </c>
      <c r="E31" s="6" t="s">
        <v>7</v>
      </c>
      <c r="F31" s="6" t="s">
        <v>7</v>
      </c>
      <c r="G31" s="6"/>
      <c r="H31" s="6"/>
      <c r="I31" s="6"/>
      <c r="J31" s="6"/>
      <c r="K31" s="6"/>
      <c r="L31" s="13">
        <v>144000</v>
      </c>
      <c r="M31" s="8">
        <v>144000</v>
      </c>
      <c r="N31" s="8">
        <v>0</v>
      </c>
      <c r="O31" s="8">
        <v>144000</v>
      </c>
      <c r="P31" s="8">
        <v>0</v>
      </c>
      <c r="Q31" s="8">
        <v>144000</v>
      </c>
      <c r="R31" s="8">
        <v>0</v>
      </c>
      <c r="S31" s="7">
        <v>0</v>
      </c>
      <c r="T31" s="7">
        <v>0</v>
      </c>
      <c r="U31" s="17">
        <v>150561.29</v>
      </c>
      <c r="V31" s="17">
        <v>150561.29</v>
      </c>
      <c r="W31" s="21">
        <f t="shared" si="0"/>
        <v>1</v>
      </c>
      <c r="X31" s="17">
        <v>130296.77</v>
      </c>
      <c r="Y31" s="21">
        <f t="shared" si="1"/>
        <v>1.1555258814167075</v>
      </c>
    </row>
    <row r="32" spans="1:25" ht="15" customHeight="1" outlineLevel="1">
      <c r="A32" s="15" t="s">
        <v>45</v>
      </c>
      <c r="B32" s="6"/>
      <c r="C32" s="6" t="s">
        <v>46</v>
      </c>
      <c r="D32" s="6"/>
      <c r="E32" s="6"/>
      <c r="F32" s="6"/>
      <c r="G32" s="6"/>
      <c r="H32" s="6"/>
      <c r="I32" s="6"/>
      <c r="J32" s="6"/>
      <c r="K32" s="6"/>
      <c r="L32" s="13"/>
      <c r="M32" s="8"/>
      <c r="N32" s="8"/>
      <c r="O32" s="8"/>
      <c r="P32" s="8"/>
      <c r="Q32" s="8"/>
      <c r="R32" s="8"/>
      <c r="S32" s="7"/>
      <c r="T32" s="7"/>
      <c r="U32" s="17">
        <v>103200</v>
      </c>
      <c r="V32" s="17">
        <v>103200</v>
      </c>
      <c r="W32" s="21">
        <f t="shared" si="0"/>
        <v>1</v>
      </c>
      <c r="X32" s="17">
        <v>1735195.51</v>
      </c>
      <c r="Y32" s="21">
        <f t="shared" si="1"/>
        <v>0.05947456606777411</v>
      </c>
    </row>
    <row r="33" spans="1:25" ht="15" customHeight="1" outlineLevel="1">
      <c r="A33" s="15" t="s">
        <v>72</v>
      </c>
      <c r="B33" s="6" t="s">
        <v>7</v>
      </c>
      <c r="C33" s="6" t="s">
        <v>32</v>
      </c>
      <c r="D33" s="6" t="s">
        <v>9</v>
      </c>
      <c r="E33" s="6" t="s">
        <v>7</v>
      </c>
      <c r="F33" s="6" t="s">
        <v>7</v>
      </c>
      <c r="G33" s="6"/>
      <c r="H33" s="6"/>
      <c r="I33" s="6"/>
      <c r="J33" s="6"/>
      <c r="K33" s="6"/>
      <c r="L33" s="13">
        <v>2293000</v>
      </c>
      <c r="M33" s="8">
        <v>2293000</v>
      </c>
      <c r="N33" s="8">
        <v>0</v>
      </c>
      <c r="O33" s="8">
        <v>2293000</v>
      </c>
      <c r="P33" s="8">
        <v>0</v>
      </c>
      <c r="Q33" s="8">
        <v>2293000</v>
      </c>
      <c r="R33" s="8">
        <v>0</v>
      </c>
      <c r="S33" s="7">
        <v>0</v>
      </c>
      <c r="T33" s="7">
        <v>0</v>
      </c>
      <c r="U33" s="17">
        <v>1625842.21</v>
      </c>
      <c r="V33" s="17">
        <v>1625842.21</v>
      </c>
      <c r="W33" s="21">
        <f t="shared" si="0"/>
        <v>1</v>
      </c>
      <c r="X33" s="17">
        <v>1433098.24</v>
      </c>
      <c r="Y33" s="21">
        <f t="shared" si="1"/>
        <v>1.1344945968254068</v>
      </c>
    </row>
    <row r="34" spans="1:25" ht="15" customHeight="1">
      <c r="A34" s="5" t="s">
        <v>73</v>
      </c>
      <c r="B34" s="6" t="s">
        <v>7</v>
      </c>
      <c r="C34" s="16" t="s">
        <v>33</v>
      </c>
      <c r="D34" s="6" t="s">
        <v>9</v>
      </c>
      <c r="E34" s="6" t="s">
        <v>7</v>
      </c>
      <c r="F34" s="6" t="s">
        <v>7</v>
      </c>
      <c r="G34" s="6"/>
      <c r="H34" s="6"/>
      <c r="I34" s="6"/>
      <c r="J34" s="6"/>
      <c r="K34" s="6"/>
      <c r="L34" s="13">
        <v>140000</v>
      </c>
      <c r="M34" s="8">
        <v>140000</v>
      </c>
      <c r="N34" s="8">
        <v>0</v>
      </c>
      <c r="O34" s="8">
        <v>140000</v>
      </c>
      <c r="P34" s="8">
        <v>0</v>
      </c>
      <c r="Q34" s="8">
        <v>140000</v>
      </c>
      <c r="R34" s="8">
        <v>0</v>
      </c>
      <c r="S34" s="7">
        <v>0</v>
      </c>
      <c r="T34" s="7">
        <v>0</v>
      </c>
      <c r="U34" s="13">
        <v>140000</v>
      </c>
      <c r="V34" s="13">
        <v>80310.6</v>
      </c>
      <c r="W34" s="20">
        <f t="shared" si="0"/>
        <v>0.5736471428571429</v>
      </c>
      <c r="X34" s="13">
        <v>65417.8</v>
      </c>
      <c r="Y34" s="20">
        <f t="shared" si="1"/>
        <v>1.227656692826723</v>
      </c>
    </row>
    <row r="35" spans="1:25" ht="30" customHeight="1" outlineLevel="1">
      <c r="A35" s="15" t="s">
        <v>74</v>
      </c>
      <c r="B35" s="6" t="s">
        <v>7</v>
      </c>
      <c r="C35" s="6" t="s">
        <v>34</v>
      </c>
      <c r="D35" s="6" t="s">
        <v>9</v>
      </c>
      <c r="E35" s="6" t="s">
        <v>7</v>
      </c>
      <c r="F35" s="6" t="s">
        <v>7</v>
      </c>
      <c r="G35" s="6"/>
      <c r="H35" s="6"/>
      <c r="I35" s="6"/>
      <c r="J35" s="6"/>
      <c r="K35" s="6"/>
      <c r="L35" s="13">
        <v>140000</v>
      </c>
      <c r="M35" s="8">
        <v>140000</v>
      </c>
      <c r="N35" s="8">
        <v>0</v>
      </c>
      <c r="O35" s="8">
        <v>140000</v>
      </c>
      <c r="P35" s="8">
        <v>0</v>
      </c>
      <c r="Q35" s="8">
        <v>140000</v>
      </c>
      <c r="R35" s="8">
        <v>0</v>
      </c>
      <c r="S35" s="7">
        <v>0</v>
      </c>
      <c r="T35" s="7">
        <v>0</v>
      </c>
      <c r="U35" s="17">
        <v>140000</v>
      </c>
      <c r="V35" s="17">
        <v>80310.6</v>
      </c>
      <c r="W35" s="21">
        <f t="shared" si="0"/>
        <v>0.5736471428571429</v>
      </c>
      <c r="X35" s="17">
        <v>65417.8</v>
      </c>
      <c r="Y35" s="21">
        <f t="shared" si="1"/>
        <v>1.227656692826723</v>
      </c>
    </row>
    <row r="36" spans="1:25" ht="12.75" customHeight="1">
      <c r="A36" s="25" t="s">
        <v>35</v>
      </c>
      <c r="B36" s="25"/>
      <c r="C36" s="25"/>
      <c r="D36" s="25"/>
      <c r="E36" s="25"/>
      <c r="F36" s="25"/>
      <c r="G36" s="25"/>
      <c r="H36" s="9"/>
      <c r="I36" s="9"/>
      <c r="J36" s="9"/>
      <c r="K36" s="9"/>
      <c r="L36" s="14">
        <v>246518439.04</v>
      </c>
      <c r="M36" s="11">
        <v>246518439.04</v>
      </c>
      <c r="N36" s="11">
        <v>0</v>
      </c>
      <c r="O36" s="11">
        <v>246518439.04</v>
      </c>
      <c r="P36" s="11">
        <v>0</v>
      </c>
      <c r="Q36" s="11">
        <v>246518439.04</v>
      </c>
      <c r="R36" s="11">
        <v>0</v>
      </c>
      <c r="S36" s="10">
        <v>0</v>
      </c>
      <c r="T36" s="10">
        <v>0</v>
      </c>
      <c r="U36" s="14">
        <v>263264221.1</v>
      </c>
      <c r="V36" s="14">
        <v>249364209.03</v>
      </c>
      <c r="W36" s="20">
        <f t="shared" si="0"/>
        <v>0.9472012869355304</v>
      </c>
      <c r="X36" s="13">
        <v>324756652.95</v>
      </c>
      <c r="Y36" s="20">
        <f t="shared" si="1"/>
        <v>0.7678494243762035</v>
      </c>
    </row>
    <row r="37" spans="1:25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</sheetData>
  <sheetProtection/>
  <mergeCells count="4">
    <mergeCell ref="A1:G1"/>
    <mergeCell ref="A4:T4"/>
    <mergeCell ref="A36:G36"/>
    <mergeCell ref="A2:Y3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911-PC\911</dc:creator>
  <cp:keywords/>
  <dc:description/>
  <cp:lastModifiedBy>911</cp:lastModifiedBy>
  <cp:lastPrinted>2017-08-10T08:44:12Z</cp:lastPrinted>
  <dcterms:created xsi:type="dcterms:W3CDTF">2017-08-10T06:11:11Z</dcterms:created>
  <dcterms:modified xsi:type="dcterms:W3CDTF">2017-08-10T08:44:31Z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c:\Temp\BudgetSmart16\ReportManager\sqr_rosp_exp2016.xls</vt:lpwstr>
  </property>
</Properties>
</file>